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saka2m\call\"/>
    </mc:Choice>
  </mc:AlternateContent>
  <xr:revisionPtr revIDLastSave="0" documentId="8_{DF2297AB-FF83-4871-96EE-300314FAAF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Sheet1!$A$1:$F$70</definedName>
  </definedNames>
  <calcPr calcId="191029"/>
</workbook>
</file>

<file path=xl/calcChain.xml><?xml version="1.0" encoding="utf-8"?>
<calcChain xmlns="http://schemas.openxmlformats.org/spreadsheetml/2006/main">
  <c r="E55" i="1" l="1"/>
  <c r="E41" i="1"/>
  <c r="B60" i="1"/>
  <c r="B50" i="1"/>
  <c r="E48" i="1"/>
  <c r="B40" i="1"/>
  <c r="B14" i="1" l="1"/>
  <c r="E59" i="1" l="1"/>
  <c r="E31" i="1"/>
  <c r="E21" i="1"/>
  <c r="E14" i="1"/>
  <c r="E9" i="1"/>
  <c r="B63" i="1"/>
  <c r="B56" i="1"/>
  <c r="B32" i="1"/>
  <c r="B23" i="1"/>
  <c r="E61" i="1" l="1"/>
  <c r="E63" i="1" s="1"/>
</calcChain>
</file>

<file path=xl/sharedStrings.xml><?xml version="1.0" encoding="utf-8"?>
<sst xmlns="http://schemas.openxmlformats.org/spreadsheetml/2006/main" count="234" uniqueCount="190">
  <si>
    <t xml:space="preserve"> CALL</t>
  </si>
  <si>
    <t xml:space="preserve"> QRA</t>
  </si>
  <si>
    <t xml:space="preserve"> QTH</t>
  </si>
  <si>
    <t>JA3DCQ</t>
  </si>
  <si>
    <t>牧野</t>
    <rPh sb="0" eb="2">
      <t>マキノ</t>
    </rPh>
    <phoneticPr fontId="4"/>
  </si>
  <si>
    <t>北葛城郡</t>
    <rPh sb="0" eb="4">
      <t>キタカツラギグン</t>
    </rPh>
    <phoneticPr fontId="4"/>
  </si>
  <si>
    <t>JA3FWU</t>
  </si>
  <si>
    <t>岡田</t>
    <rPh sb="0" eb="2">
      <t>オカダ</t>
    </rPh>
    <phoneticPr fontId="4"/>
  </si>
  <si>
    <t>磯城郡</t>
    <rPh sb="0" eb="3">
      <t>シキグン</t>
    </rPh>
    <phoneticPr fontId="4"/>
  </si>
  <si>
    <t>JA3HUE</t>
  </si>
  <si>
    <t>崎山</t>
    <rPh sb="0" eb="2">
      <t>サキヤマ</t>
    </rPh>
    <phoneticPr fontId="4"/>
  </si>
  <si>
    <t>守口市</t>
    <rPh sb="0" eb="3">
      <t>モリグチシ</t>
    </rPh>
    <phoneticPr fontId="4"/>
  </si>
  <si>
    <t>JA3MJR</t>
  </si>
  <si>
    <t>梶井</t>
    <rPh sb="0" eb="2">
      <t>カジイ</t>
    </rPh>
    <phoneticPr fontId="4"/>
  </si>
  <si>
    <t>東淀川区</t>
    <rPh sb="0" eb="4">
      <t>ヒガシヨドガワク</t>
    </rPh>
    <phoneticPr fontId="4"/>
  </si>
  <si>
    <t>JA6VXM</t>
  </si>
  <si>
    <t>皆吉</t>
    <rPh sb="0" eb="2">
      <t>ミナヨシ</t>
    </rPh>
    <phoneticPr fontId="4"/>
  </si>
  <si>
    <t>熊本 八代市</t>
    <rPh sb="0" eb="2">
      <t>クマモト</t>
    </rPh>
    <rPh sb="3" eb="6">
      <t>ヤツシロシ</t>
    </rPh>
    <phoneticPr fontId="4"/>
  </si>
  <si>
    <t>JE3BFZ</t>
  </si>
  <si>
    <t>田原</t>
    <rPh sb="0" eb="2">
      <t>タハラ</t>
    </rPh>
    <phoneticPr fontId="4"/>
  </si>
  <si>
    <t>堺 南区</t>
    <rPh sb="0" eb="1">
      <t>サカイ</t>
    </rPh>
    <rPh sb="2" eb="3">
      <t>ミナミ</t>
    </rPh>
    <rPh sb="3" eb="4">
      <t>ク</t>
    </rPh>
    <phoneticPr fontId="4"/>
  </si>
  <si>
    <t>吹田市</t>
    <rPh sb="0" eb="3">
      <t>スイタシ</t>
    </rPh>
    <phoneticPr fontId="4"/>
  </si>
  <si>
    <t>JE3HEC/6</t>
  </si>
  <si>
    <t>稲田</t>
    <rPh sb="0" eb="2">
      <t>イナダ</t>
    </rPh>
    <phoneticPr fontId="4"/>
  </si>
  <si>
    <t>大分 別府市</t>
    <rPh sb="0" eb="2">
      <t>オオイタ</t>
    </rPh>
    <rPh sb="3" eb="5">
      <t>ベップ</t>
    </rPh>
    <rPh sb="5" eb="6">
      <t>シ</t>
    </rPh>
    <phoneticPr fontId="4"/>
  </si>
  <si>
    <t>JF3CVM</t>
  </si>
  <si>
    <t>野々村</t>
    <rPh sb="0" eb="3">
      <t>ノノムラ</t>
    </rPh>
    <phoneticPr fontId="4"/>
  </si>
  <si>
    <t>東大阪市</t>
    <rPh sb="0" eb="4">
      <t>ヒガシオオサカシ</t>
    </rPh>
    <phoneticPr fontId="4"/>
  </si>
  <si>
    <t>JF3KLA</t>
  </si>
  <si>
    <t>金井</t>
    <rPh sb="0" eb="1">
      <t>カネ</t>
    </rPh>
    <rPh sb="1" eb="2">
      <t>イ</t>
    </rPh>
    <phoneticPr fontId="4"/>
  </si>
  <si>
    <t>池田市</t>
    <rPh sb="0" eb="3">
      <t>イケダシ</t>
    </rPh>
    <phoneticPr fontId="4"/>
  </si>
  <si>
    <t>JF3NIM</t>
  </si>
  <si>
    <t>田中</t>
    <rPh sb="0" eb="2">
      <t>タナカ</t>
    </rPh>
    <phoneticPr fontId="4"/>
  </si>
  <si>
    <t>海南市</t>
    <rPh sb="0" eb="3">
      <t>カイナンシ</t>
    </rPh>
    <phoneticPr fontId="4"/>
  </si>
  <si>
    <t>JF3NNB</t>
  </si>
  <si>
    <t>野出</t>
    <rPh sb="0" eb="2">
      <t>ノデ</t>
    </rPh>
    <phoneticPr fontId="4"/>
  </si>
  <si>
    <t>泉佐野市</t>
    <rPh sb="0" eb="4">
      <t>イズミサノシ</t>
    </rPh>
    <phoneticPr fontId="4"/>
  </si>
  <si>
    <t>淀川区</t>
    <rPh sb="0" eb="3">
      <t>ヨドガワク</t>
    </rPh>
    <phoneticPr fontId="4"/>
  </si>
  <si>
    <t>JG3CCD</t>
  </si>
  <si>
    <t>石本</t>
    <rPh sb="0" eb="2">
      <t>イシモト</t>
    </rPh>
    <phoneticPr fontId="4"/>
  </si>
  <si>
    <t>柏原市</t>
    <rPh sb="0" eb="3">
      <t>カシワラシ</t>
    </rPh>
    <phoneticPr fontId="4"/>
  </si>
  <si>
    <t>JH3BGW</t>
  </si>
  <si>
    <t>平田</t>
    <rPh sb="0" eb="2">
      <t>ヒラタ</t>
    </rPh>
    <phoneticPr fontId="4"/>
  </si>
  <si>
    <t>JH3CVL</t>
  </si>
  <si>
    <t>三津井</t>
    <rPh sb="0" eb="3">
      <t>ミツイ</t>
    </rPh>
    <phoneticPr fontId="4"/>
  </si>
  <si>
    <t>和泉市</t>
    <rPh sb="0" eb="3">
      <t>イズミシ</t>
    </rPh>
    <phoneticPr fontId="4"/>
  </si>
  <si>
    <t>JH3RGA</t>
  </si>
  <si>
    <t>赤尾</t>
    <rPh sb="0" eb="2">
      <t>アカオ</t>
    </rPh>
    <phoneticPr fontId="4"/>
  </si>
  <si>
    <t>JH3VNV</t>
  </si>
  <si>
    <t>鵜久森</t>
    <rPh sb="0" eb="3">
      <t>ウクモリ</t>
    </rPh>
    <phoneticPr fontId="4"/>
  </si>
  <si>
    <t>堺 美原区</t>
    <rPh sb="0" eb="1">
      <t>サカイ</t>
    </rPh>
    <rPh sb="2" eb="4">
      <t>ミハラ</t>
    </rPh>
    <rPh sb="4" eb="5">
      <t>ク</t>
    </rPh>
    <phoneticPr fontId="4"/>
  </si>
  <si>
    <t>JI3LLP</t>
  </si>
  <si>
    <t>濱谷</t>
    <rPh sb="0" eb="2">
      <t>ハマタニ</t>
    </rPh>
    <phoneticPr fontId="4"/>
  </si>
  <si>
    <t>岸和田市</t>
    <rPh sb="0" eb="4">
      <t>キシワダシ</t>
    </rPh>
    <phoneticPr fontId="4"/>
  </si>
  <si>
    <t>JL3GPU</t>
  </si>
  <si>
    <t>平井</t>
    <rPh sb="0" eb="2">
      <t>ヒライ</t>
    </rPh>
    <phoneticPr fontId="4"/>
  </si>
  <si>
    <t>鶴見区</t>
    <rPh sb="0" eb="3">
      <t>ツルミク</t>
    </rPh>
    <phoneticPr fontId="4"/>
  </si>
  <si>
    <t>小計</t>
    <rPh sb="0" eb="2">
      <t>ショウケイ</t>
    </rPh>
    <phoneticPr fontId="2"/>
  </si>
  <si>
    <t>局中</t>
    <rPh sb="0" eb="1">
      <t>キョク</t>
    </rPh>
    <rPh sb="1" eb="2">
      <t>チュウ</t>
    </rPh>
    <phoneticPr fontId="2"/>
  </si>
  <si>
    <t>JM3OZB</t>
  </si>
  <si>
    <t>畑林</t>
    <rPh sb="0" eb="1">
      <t>ハタケ</t>
    </rPh>
    <rPh sb="1" eb="2">
      <t>バヤシ</t>
    </rPh>
    <phoneticPr fontId="4"/>
  </si>
  <si>
    <t>桜井市</t>
    <rPh sb="0" eb="3">
      <t>サクライシ</t>
    </rPh>
    <phoneticPr fontId="4"/>
  </si>
  <si>
    <t>JN3AZB</t>
  </si>
  <si>
    <t>藤岡</t>
    <rPh sb="0" eb="2">
      <t>フジオカ</t>
    </rPh>
    <phoneticPr fontId="4"/>
  </si>
  <si>
    <t>八尾市</t>
    <rPh sb="0" eb="3">
      <t>ヤオシ</t>
    </rPh>
    <phoneticPr fontId="4"/>
  </si>
  <si>
    <t>荒谷</t>
    <rPh sb="0" eb="2">
      <t>アラタニ</t>
    </rPh>
    <phoneticPr fontId="4"/>
  </si>
  <si>
    <t>神戸市</t>
    <rPh sb="0" eb="3">
      <t>コウベシ</t>
    </rPh>
    <phoneticPr fontId="4"/>
  </si>
  <si>
    <t>JN3MXT</t>
  </si>
  <si>
    <t>此花区</t>
    <rPh sb="0" eb="3">
      <t>コノハナク</t>
    </rPh>
    <phoneticPr fontId="4"/>
  </si>
  <si>
    <t>JO3AMB</t>
  </si>
  <si>
    <t>鳥居</t>
    <rPh sb="0" eb="2">
      <t>トリイ</t>
    </rPh>
    <phoneticPr fontId="4"/>
  </si>
  <si>
    <t>高石市</t>
    <rPh sb="0" eb="3">
      <t>タカイシシ</t>
    </rPh>
    <phoneticPr fontId="4"/>
  </si>
  <si>
    <t>JO3LDO</t>
  </si>
  <si>
    <t>梅本</t>
    <rPh sb="0" eb="2">
      <t>ウメモト</t>
    </rPh>
    <phoneticPr fontId="4"/>
  </si>
  <si>
    <t>淡路市</t>
    <rPh sb="0" eb="2">
      <t>アワジ</t>
    </rPh>
    <rPh sb="2" eb="3">
      <t>シ</t>
    </rPh>
    <phoneticPr fontId="4"/>
  </si>
  <si>
    <t>JO3NLE</t>
  </si>
  <si>
    <t>原田</t>
    <rPh sb="0" eb="2">
      <t>ハラダ</t>
    </rPh>
    <phoneticPr fontId="4"/>
  </si>
  <si>
    <t>生野区</t>
    <rPh sb="0" eb="3">
      <t>イクノク</t>
    </rPh>
    <phoneticPr fontId="4"/>
  </si>
  <si>
    <t>JO3TAP</t>
  </si>
  <si>
    <t>坂田</t>
    <rPh sb="0" eb="2">
      <t>サカタ</t>
    </rPh>
    <phoneticPr fontId="4"/>
  </si>
  <si>
    <t>北区</t>
    <rPh sb="0" eb="2">
      <t>キタク</t>
    </rPh>
    <phoneticPr fontId="4"/>
  </si>
  <si>
    <t>JP3ABP</t>
  </si>
  <si>
    <t>橋本</t>
    <rPh sb="0" eb="2">
      <t>ハシモト</t>
    </rPh>
    <phoneticPr fontId="4"/>
  </si>
  <si>
    <t>奈良市</t>
    <rPh sb="0" eb="3">
      <t>ナラシ</t>
    </rPh>
    <phoneticPr fontId="4"/>
  </si>
  <si>
    <t>JP3EXR</t>
  </si>
  <si>
    <t>坂本</t>
    <rPh sb="0" eb="2">
      <t>サカモト</t>
    </rPh>
    <phoneticPr fontId="4"/>
  </si>
  <si>
    <t>JP3NRE</t>
  </si>
  <si>
    <t>木村</t>
    <rPh sb="0" eb="2">
      <t>キムラ</t>
    </rPh>
    <phoneticPr fontId="4"/>
  </si>
  <si>
    <t>南丹市</t>
    <rPh sb="0" eb="3">
      <t>ナンタンシ</t>
    </rPh>
    <phoneticPr fontId="4"/>
  </si>
  <si>
    <t>JP3SVV</t>
  </si>
  <si>
    <t>大場</t>
    <rPh sb="0" eb="2">
      <t>オオバ</t>
    </rPh>
    <phoneticPr fontId="4"/>
  </si>
  <si>
    <t>香芝市</t>
    <rPh sb="0" eb="3">
      <t>カシバシ</t>
    </rPh>
    <phoneticPr fontId="4"/>
  </si>
  <si>
    <t>JR3JRI</t>
  </si>
  <si>
    <t>後藤</t>
    <rPh sb="0" eb="2">
      <t>ゴトウ</t>
    </rPh>
    <phoneticPr fontId="4"/>
  </si>
  <si>
    <t>都島区</t>
    <rPh sb="0" eb="3">
      <t>ミヤコジマク</t>
    </rPh>
    <phoneticPr fontId="4"/>
  </si>
  <si>
    <t>JR3TIS</t>
  </si>
  <si>
    <t>八十島</t>
    <rPh sb="0" eb="3">
      <t>ヤソジマ</t>
    </rPh>
    <phoneticPr fontId="4"/>
  </si>
  <si>
    <t>中央区</t>
    <rPh sb="0" eb="3">
      <t>チュウオウク</t>
    </rPh>
    <phoneticPr fontId="4"/>
  </si>
  <si>
    <t>局</t>
    <rPh sb="0" eb="1">
      <t>キョク</t>
    </rPh>
    <phoneticPr fontId="4"/>
  </si>
  <si>
    <t>正 員</t>
    <rPh sb="0" eb="1">
      <t>セイ</t>
    </rPh>
    <rPh sb="2" eb="3">
      <t>イン</t>
    </rPh>
    <phoneticPr fontId="4"/>
  </si>
  <si>
    <t>家族会員</t>
    <rPh sb="0" eb="2">
      <t>カゾク</t>
    </rPh>
    <rPh sb="2" eb="4">
      <t>カイイン</t>
    </rPh>
    <phoneticPr fontId="4"/>
  </si>
  <si>
    <t>合　計</t>
    <rPh sb="0" eb="1">
      <t>ゴウ</t>
    </rPh>
    <rPh sb="2" eb="3">
      <t>ケイ</t>
    </rPh>
    <phoneticPr fontId="4"/>
  </si>
  <si>
    <t>Ｌ</t>
    <phoneticPr fontId="2"/>
  </si>
  <si>
    <t>Ａ</t>
    <phoneticPr fontId="2"/>
  </si>
  <si>
    <t>Ｇ</t>
    <phoneticPr fontId="2"/>
  </si>
  <si>
    <t>西城戸</t>
    <rPh sb="0" eb="1">
      <t>ニシ</t>
    </rPh>
    <rPh sb="1" eb="3">
      <t>キド</t>
    </rPh>
    <phoneticPr fontId="4"/>
  </si>
  <si>
    <t>東京 目黒区</t>
    <rPh sb="0" eb="2">
      <t>トウキョウ</t>
    </rPh>
    <rPh sb="3" eb="6">
      <t>メグロク</t>
    </rPh>
    <phoneticPr fontId="4"/>
  </si>
  <si>
    <t>JQ3XQK</t>
    <phoneticPr fontId="2"/>
  </si>
  <si>
    <t>Ｅ</t>
    <phoneticPr fontId="2"/>
  </si>
  <si>
    <t>Ｆ</t>
    <phoneticPr fontId="2"/>
  </si>
  <si>
    <t>Ｈ</t>
    <phoneticPr fontId="2"/>
  </si>
  <si>
    <t>Ｉ</t>
    <phoneticPr fontId="2"/>
  </si>
  <si>
    <t>S</t>
    <phoneticPr fontId="2"/>
  </si>
  <si>
    <t>R</t>
    <phoneticPr fontId="2"/>
  </si>
  <si>
    <t>Ｑ</t>
    <phoneticPr fontId="2"/>
  </si>
  <si>
    <t>Ｐ</t>
    <phoneticPr fontId="2"/>
  </si>
  <si>
    <t>Ｏ</t>
    <phoneticPr fontId="2"/>
  </si>
  <si>
    <t>Ｎ</t>
    <phoneticPr fontId="2"/>
  </si>
  <si>
    <t>Ｊ</t>
    <phoneticPr fontId="2"/>
  </si>
  <si>
    <t>Ｋ</t>
    <phoneticPr fontId="2"/>
  </si>
  <si>
    <t>Ｍ</t>
    <phoneticPr fontId="2"/>
  </si>
  <si>
    <t>加古郡</t>
    <rPh sb="0" eb="3">
      <t>カコグン</t>
    </rPh>
    <phoneticPr fontId="4"/>
  </si>
  <si>
    <t>摂津市</t>
    <rPh sb="0" eb="3">
      <t>セッツシ</t>
    </rPh>
    <phoneticPr fontId="4"/>
  </si>
  <si>
    <t>岩見</t>
    <rPh sb="0" eb="1">
      <t>イワ</t>
    </rPh>
    <rPh sb="1" eb="2">
      <t>ミ</t>
    </rPh>
    <phoneticPr fontId="4"/>
  </si>
  <si>
    <t>JP3KQN</t>
    <phoneticPr fontId="4"/>
  </si>
  <si>
    <t>宇田</t>
    <rPh sb="0" eb="2">
      <t>ウダ</t>
    </rPh>
    <phoneticPr fontId="4"/>
  </si>
  <si>
    <t>JQ3GAX</t>
    <phoneticPr fontId="2"/>
  </si>
  <si>
    <t>阿倍野区</t>
    <rPh sb="0" eb="4">
      <t>アベノク</t>
    </rPh>
    <phoneticPr fontId="4"/>
  </si>
  <si>
    <t>芳山</t>
    <rPh sb="0" eb="2">
      <t>ヨシヤマ</t>
    </rPh>
    <phoneticPr fontId="4"/>
  </si>
  <si>
    <t>水谷</t>
    <rPh sb="0" eb="2">
      <t>ミズタニ</t>
    </rPh>
    <phoneticPr fontId="4"/>
  </si>
  <si>
    <t>JN3GWD</t>
    <phoneticPr fontId="4"/>
  </si>
  <si>
    <t>浦田</t>
    <rPh sb="0" eb="2">
      <t>ウラタ</t>
    </rPh>
    <phoneticPr fontId="4"/>
  </si>
  <si>
    <t>JA3CWC</t>
  </si>
  <si>
    <t>JA5UYR/3</t>
  </si>
  <si>
    <t>JE3ODE</t>
  </si>
  <si>
    <t>西田</t>
  </si>
  <si>
    <t>大阪狭山市</t>
    <rPh sb="0" eb="5">
      <t>オオサカサヤマシ</t>
    </rPh>
    <phoneticPr fontId="4"/>
  </si>
  <si>
    <t>西山</t>
    <rPh sb="0" eb="2">
      <t>ニシヤマ</t>
    </rPh>
    <phoneticPr fontId="4"/>
  </si>
  <si>
    <t>JO3FPH</t>
    <phoneticPr fontId="4"/>
  </si>
  <si>
    <t>会　　　員　　　一　　　覧</t>
    <rPh sb="0" eb="1">
      <t>カイ</t>
    </rPh>
    <rPh sb="4" eb="5">
      <t>イン</t>
    </rPh>
    <rPh sb="8" eb="9">
      <t>イチ</t>
    </rPh>
    <rPh sb="12" eb="13">
      <t>ラン</t>
    </rPh>
    <phoneticPr fontId="2"/>
  </si>
  <si>
    <t>局</t>
    <rPh sb="0" eb="1">
      <t>キョク</t>
    </rPh>
    <phoneticPr fontId="2"/>
  </si>
  <si>
    <t>JQ3DSC</t>
    <phoneticPr fontId="4"/>
  </si>
  <si>
    <t>三上</t>
    <rPh sb="0" eb="2">
      <t>ミカミ</t>
    </rPh>
    <phoneticPr fontId="4"/>
  </si>
  <si>
    <t>岸和田市</t>
    <rPh sb="0" eb="4">
      <t>キシワダシ</t>
    </rPh>
    <phoneticPr fontId="4"/>
  </si>
  <si>
    <t>神戸市 北区</t>
    <rPh sb="0" eb="3">
      <t>コウベシ</t>
    </rPh>
    <rPh sb="4" eb="6">
      <t>キタク</t>
    </rPh>
    <phoneticPr fontId="4"/>
  </si>
  <si>
    <t>JG3LTE</t>
  </si>
  <si>
    <t>川中</t>
    <rPh sb="0" eb="2">
      <t>カワナカ</t>
    </rPh>
    <phoneticPr fontId="4"/>
  </si>
  <si>
    <t>平野区</t>
    <rPh sb="0" eb="3">
      <t>ヒラノク</t>
    </rPh>
    <phoneticPr fontId="4"/>
  </si>
  <si>
    <t>JG3QKL</t>
  </si>
  <si>
    <t>山口</t>
    <rPh sb="0" eb="2">
      <t>ヤマグチ</t>
    </rPh>
    <phoneticPr fontId="4"/>
  </si>
  <si>
    <t>泉南郡</t>
    <rPh sb="0" eb="3">
      <t>センナングン</t>
    </rPh>
    <phoneticPr fontId="4"/>
  </si>
  <si>
    <t>JF3PGC</t>
    <phoneticPr fontId="4"/>
  </si>
  <si>
    <t>谷脇</t>
    <rPh sb="0" eb="2">
      <t>タニワキ</t>
    </rPh>
    <phoneticPr fontId="4"/>
  </si>
  <si>
    <t>城東区</t>
    <rPh sb="0" eb="3">
      <t>ジョウトウク</t>
    </rPh>
    <phoneticPr fontId="4"/>
  </si>
  <si>
    <t>名簿発行後の新入会局</t>
    <rPh sb="0" eb="2">
      <t>メイボ</t>
    </rPh>
    <rPh sb="2" eb="5">
      <t>ハッコウゴ</t>
    </rPh>
    <rPh sb="6" eb="7">
      <t>シン</t>
    </rPh>
    <rPh sb="7" eb="9">
      <t>ニュウカイ</t>
    </rPh>
    <rPh sb="9" eb="10">
      <t>キョク</t>
    </rPh>
    <phoneticPr fontId="4"/>
  </si>
  <si>
    <t>JN3OUJ</t>
    <phoneticPr fontId="4"/>
  </si>
  <si>
    <t>佐々木</t>
    <rPh sb="0" eb="3">
      <t>ササキ</t>
    </rPh>
    <phoneticPr fontId="4"/>
  </si>
  <si>
    <t>八尾市</t>
    <rPh sb="0" eb="3">
      <t>ヤオシ</t>
    </rPh>
    <phoneticPr fontId="4"/>
  </si>
  <si>
    <t>JO3SSE</t>
    <phoneticPr fontId="4"/>
  </si>
  <si>
    <t>林</t>
    <rPh sb="0" eb="1">
      <t>ハヤシ</t>
    </rPh>
    <phoneticPr fontId="4"/>
  </si>
  <si>
    <t>枚方市</t>
    <rPh sb="0" eb="3">
      <t>ヒラカタシ</t>
    </rPh>
    <phoneticPr fontId="4"/>
  </si>
  <si>
    <t>中山</t>
    <rPh sb="0" eb="2">
      <t>ナカヤマ</t>
    </rPh>
    <phoneticPr fontId="4"/>
  </si>
  <si>
    <t>橿原市</t>
    <rPh sb="0" eb="3">
      <t>カシハラシ</t>
    </rPh>
    <phoneticPr fontId="4"/>
  </si>
  <si>
    <t>JH1XOT/3</t>
    <phoneticPr fontId="4"/>
  </si>
  <si>
    <t>奥田</t>
    <rPh sb="0" eb="2">
      <t>オクダ</t>
    </rPh>
    <phoneticPr fontId="4"/>
  </si>
  <si>
    <t>香芝市</t>
    <rPh sb="0" eb="3">
      <t>カシバシ</t>
    </rPh>
    <phoneticPr fontId="4"/>
  </si>
  <si>
    <t>JH3FDX</t>
    <phoneticPr fontId="4"/>
  </si>
  <si>
    <t>寺島</t>
    <rPh sb="0" eb="2">
      <t>テラシマ</t>
    </rPh>
    <phoneticPr fontId="4"/>
  </si>
  <si>
    <t>枚方市</t>
    <rPh sb="0" eb="3">
      <t>ヒラカタシ</t>
    </rPh>
    <phoneticPr fontId="4"/>
  </si>
  <si>
    <t>JQ3DVX</t>
    <phoneticPr fontId="4"/>
  </si>
  <si>
    <t>山崎</t>
    <rPh sb="0" eb="2">
      <t>ヤマサキ</t>
    </rPh>
    <phoneticPr fontId="4"/>
  </si>
  <si>
    <t>東大阪市</t>
    <rPh sb="0" eb="4">
      <t>ヒガシオオサカシ</t>
    </rPh>
    <phoneticPr fontId="4"/>
  </si>
  <si>
    <t>JI3XNY</t>
    <phoneticPr fontId="4"/>
  </si>
  <si>
    <t>吉田</t>
    <rPh sb="0" eb="2">
      <t>ヨシダ</t>
    </rPh>
    <phoneticPr fontId="4"/>
  </si>
  <si>
    <t>箕面市</t>
    <rPh sb="0" eb="3">
      <t>ミノオシ</t>
    </rPh>
    <phoneticPr fontId="4"/>
  </si>
  <si>
    <t>JJ3CHX</t>
    <phoneticPr fontId="4"/>
  </si>
  <si>
    <t>松木</t>
    <rPh sb="0" eb="2">
      <t>マツキ</t>
    </rPh>
    <phoneticPr fontId="4"/>
  </si>
  <si>
    <t>JQ3OKY</t>
    <phoneticPr fontId="4"/>
  </si>
  <si>
    <t>土屋</t>
    <rPh sb="0" eb="2">
      <t>ツチヤ</t>
    </rPh>
    <phoneticPr fontId="4"/>
  </si>
  <si>
    <t>堺市 美原区</t>
    <rPh sb="0" eb="1">
      <t>サカイ</t>
    </rPh>
    <rPh sb="1" eb="2">
      <t>シ</t>
    </rPh>
    <rPh sb="3" eb="5">
      <t>ミハラ</t>
    </rPh>
    <rPh sb="5" eb="6">
      <t>ク</t>
    </rPh>
    <phoneticPr fontId="4"/>
  </si>
  <si>
    <t>堺市 堺区</t>
    <rPh sb="0" eb="1">
      <t>サカイ</t>
    </rPh>
    <rPh sb="1" eb="2">
      <t>シ</t>
    </rPh>
    <rPh sb="3" eb="4">
      <t>サカイ</t>
    </rPh>
    <rPh sb="4" eb="5">
      <t>ク</t>
    </rPh>
    <phoneticPr fontId="4"/>
  </si>
  <si>
    <t>JP3XAL</t>
    <phoneticPr fontId="4"/>
  </si>
  <si>
    <t>松野</t>
    <rPh sb="0" eb="2">
      <t>マツノ</t>
    </rPh>
    <phoneticPr fontId="4"/>
  </si>
  <si>
    <t>神戸市 垂水区</t>
    <rPh sb="0" eb="3">
      <t>コウベシ</t>
    </rPh>
    <rPh sb="4" eb="6">
      <t>タルミ</t>
    </rPh>
    <rPh sb="6" eb="7">
      <t>ク</t>
    </rPh>
    <phoneticPr fontId="4"/>
  </si>
  <si>
    <t>JE3JZQ</t>
  </si>
  <si>
    <t>JR3HUL</t>
    <phoneticPr fontId="4"/>
  </si>
  <si>
    <t>丸谷</t>
    <rPh sb="0" eb="2">
      <t>マルタニ</t>
    </rPh>
    <phoneticPr fontId="4"/>
  </si>
  <si>
    <t>神戸市 中央区</t>
    <rPh sb="0" eb="3">
      <t>コウベシ</t>
    </rPh>
    <rPh sb="4" eb="6">
      <t>チュウオウ</t>
    </rPh>
    <rPh sb="6" eb="7">
      <t>ク</t>
    </rPh>
    <phoneticPr fontId="4"/>
  </si>
  <si>
    <t>JR3XUW</t>
    <phoneticPr fontId="4"/>
  </si>
  <si>
    <t>2025/05/24　現在</t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</si>
</sst>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0" fillId="0" borderId="3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0" fontId="6" fillId="0" borderId="1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76" fontId="6" fillId="0" borderId="12" xfId="2" applyNumberFormat="1" applyFont="1" applyBorder="1" applyAlignment="1">
      <alignment horizontal="center" vertical="center"/>
    </xf>
    <xf numFmtId="176" fontId="6" fillId="0" borderId="17" xfId="2" applyNumberFormat="1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6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0" fontId="9" fillId="0" borderId="23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6" fillId="0" borderId="30" xfId="2" applyFont="1" applyBorder="1" applyAlignment="1">
      <alignment horizontal="left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right" vertical="center"/>
    </xf>
    <xf numFmtId="0" fontId="6" fillId="0" borderId="32" xfId="2" applyFont="1" applyBorder="1" applyAlignment="1">
      <alignment horizontal="left" vertical="center"/>
    </xf>
    <xf numFmtId="0" fontId="6" fillId="0" borderId="33" xfId="2" applyFont="1" applyBorder="1" applyAlignment="1">
      <alignment horizontal="left" vertical="center"/>
    </xf>
    <xf numFmtId="0" fontId="5" fillId="0" borderId="27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right" vertical="center"/>
    </xf>
    <xf numFmtId="0" fontId="6" fillId="0" borderId="36" xfId="2" applyFont="1" applyBorder="1" applyAlignment="1">
      <alignment horizontal="left" vertical="center"/>
    </xf>
    <xf numFmtId="0" fontId="8" fillId="0" borderId="27" xfId="2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tabSelected="1" view="pageBreakPreview" zoomScale="110" zoomScaleNormal="100" zoomScaleSheetLayoutView="110" workbookViewId="0">
      <selection activeCell="E3" sqref="E3"/>
    </sheetView>
  </sheetViews>
  <sheetFormatPr defaultColWidth="9" defaultRowHeight="13" x14ac:dyDescent="0.2"/>
  <cols>
    <col min="1" max="6" width="16.36328125" style="1" customWidth="1"/>
    <col min="7" max="16384" width="9" style="1"/>
  </cols>
  <sheetData>
    <row r="1" spans="1:6" ht="33" customHeight="1" x14ac:dyDescent="0.2">
      <c r="A1" s="64" t="s">
        <v>139</v>
      </c>
      <c r="B1" s="65"/>
      <c r="C1" s="65"/>
      <c r="D1" s="65"/>
      <c r="E1" s="65"/>
      <c r="F1" s="66"/>
    </row>
    <row r="2" spans="1:6" ht="24.75" customHeight="1" x14ac:dyDescent="0.2">
      <c r="A2" s="52"/>
      <c r="B2" s="53"/>
      <c r="C2" s="53"/>
      <c r="D2" s="53"/>
      <c r="E2" s="67" t="s">
        <v>189</v>
      </c>
      <c r="F2" s="68"/>
    </row>
    <row r="3" spans="1:6" ht="13.5" customHeight="1" x14ac:dyDescent="0.2">
      <c r="A3" s="2" t="s">
        <v>0</v>
      </c>
      <c r="B3" s="2" t="s">
        <v>1</v>
      </c>
      <c r="C3" s="2" t="s">
        <v>2</v>
      </c>
      <c r="D3" s="2" t="s">
        <v>0</v>
      </c>
      <c r="E3" s="2" t="s">
        <v>1</v>
      </c>
      <c r="F3" s="2" t="s">
        <v>2</v>
      </c>
    </row>
    <row r="4" spans="1:6" ht="13.5" customHeight="1" x14ac:dyDescent="0.2">
      <c r="A4" s="5" t="s">
        <v>103</v>
      </c>
      <c r="B4" s="4"/>
      <c r="C4" s="4"/>
      <c r="D4" s="5" t="s">
        <v>102</v>
      </c>
      <c r="E4" s="4"/>
      <c r="F4" s="3"/>
    </row>
    <row r="5" spans="1:6" ht="14.25" customHeight="1" x14ac:dyDescent="0.2">
      <c r="A5" s="17" t="s">
        <v>132</v>
      </c>
      <c r="B5" s="18" t="s">
        <v>131</v>
      </c>
      <c r="C5" s="18" t="s">
        <v>80</v>
      </c>
      <c r="D5" s="17" t="s">
        <v>54</v>
      </c>
      <c r="E5" s="18" t="s">
        <v>55</v>
      </c>
      <c r="F5" s="19" t="s">
        <v>56</v>
      </c>
    </row>
    <row r="6" spans="1:6" x14ac:dyDescent="0.2">
      <c r="A6" s="20" t="s">
        <v>3</v>
      </c>
      <c r="B6" s="21" t="s">
        <v>4</v>
      </c>
      <c r="C6" s="21" t="s">
        <v>5</v>
      </c>
      <c r="D6" s="20"/>
      <c r="E6" s="21"/>
      <c r="F6" s="22"/>
    </row>
    <row r="7" spans="1:6" x14ac:dyDescent="0.2">
      <c r="A7" s="26" t="s">
        <v>6</v>
      </c>
      <c r="B7" s="27" t="s">
        <v>7</v>
      </c>
      <c r="C7" s="21" t="s">
        <v>8</v>
      </c>
      <c r="D7" s="20"/>
      <c r="E7" s="21"/>
      <c r="F7" s="22"/>
    </row>
    <row r="8" spans="1:6" x14ac:dyDescent="0.2">
      <c r="A8" s="20" t="s">
        <v>9</v>
      </c>
      <c r="B8" s="21" t="s">
        <v>10</v>
      </c>
      <c r="C8" s="21" t="s">
        <v>11</v>
      </c>
      <c r="D8" s="31"/>
      <c r="E8" s="32"/>
      <c r="F8" s="30"/>
    </row>
    <row r="9" spans="1:6" x14ac:dyDescent="0.2">
      <c r="A9" s="20" t="s">
        <v>12</v>
      </c>
      <c r="B9" s="21" t="s">
        <v>13</v>
      </c>
      <c r="C9" s="21" t="s">
        <v>14</v>
      </c>
      <c r="D9" s="14" t="s">
        <v>57</v>
      </c>
      <c r="E9" s="24">
        <f>COUNTA(E5:E8)</f>
        <v>1</v>
      </c>
      <c r="F9" s="48" t="s">
        <v>58</v>
      </c>
    </row>
    <row r="10" spans="1:6" x14ac:dyDescent="0.2">
      <c r="A10" s="20" t="s">
        <v>133</v>
      </c>
      <c r="B10" s="21" t="s">
        <v>129</v>
      </c>
      <c r="C10" s="21" t="s">
        <v>122</v>
      </c>
      <c r="D10" s="5" t="s">
        <v>120</v>
      </c>
      <c r="E10" s="4"/>
      <c r="F10" s="3"/>
    </row>
    <row r="11" spans="1:6" x14ac:dyDescent="0.2">
      <c r="A11" s="26" t="s">
        <v>15</v>
      </c>
      <c r="B11" s="27" t="s">
        <v>16</v>
      </c>
      <c r="C11" s="21" t="s">
        <v>17</v>
      </c>
      <c r="D11" s="17" t="s">
        <v>59</v>
      </c>
      <c r="E11" s="18" t="s">
        <v>60</v>
      </c>
      <c r="F11" s="19" t="s">
        <v>61</v>
      </c>
    </row>
    <row r="12" spans="1:6" x14ac:dyDescent="0.2">
      <c r="A12" s="26"/>
      <c r="B12" s="27"/>
      <c r="C12" s="54"/>
      <c r="D12" s="20"/>
      <c r="E12" s="21"/>
      <c r="F12" s="22"/>
    </row>
    <row r="13" spans="1:6" x14ac:dyDescent="0.2">
      <c r="A13" s="26"/>
      <c r="B13" s="27"/>
      <c r="C13" s="43"/>
      <c r="D13" s="31"/>
      <c r="E13" s="32"/>
      <c r="F13" s="30"/>
    </row>
    <row r="14" spans="1:6" x14ac:dyDescent="0.2">
      <c r="A14" s="14" t="s">
        <v>57</v>
      </c>
      <c r="B14" s="24">
        <f>COUNTA(B5:B13)</f>
        <v>7</v>
      </c>
      <c r="C14" s="25" t="s">
        <v>140</v>
      </c>
      <c r="D14" s="14" t="s">
        <v>57</v>
      </c>
      <c r="E14" s="24">
        <f>COUNTA(E11:E13)</f>
        <v>1</v>
      </c>
      <c r="F14" s="48" t="s">
        <v>140</v>
      </c>
    </row>
    <row r="15" spans="1:6" x14ac:dyDescent="0.2">
      <c r="A15" s="5" t="s">
        <v>108</v>
      </c>
      <c r="B15" s="4"/>
      <c r="C15" s="4"/>
      <c r="D15" s="5" t="s">
        <v>117</v>
      </c>
      <c r="E15" s="4"/>
      <c r="F15" s="3"/>
    </row>
    <row r="16" spans="1:6" x14ac:dyDescent="0.2">
      <c r="A16" s="17" t="s">
        <v>18</v>
      </c>
      <c r="B16" s="18" t="s">
        <v>19</v>
      </c>
      <c r="C16" s="18" t="s">
        <v>20</v>
      </c>
      <c r="D16" s="17" t="s">
        <v>62</v>
      </c>
      <c r="E16" s="18" t="s">
        <v>63</v>
      </c>
      <c r="F16" s="19" t="s">
        <v>64</v>
      </c>
    </row>
    <row r="17" spans="1:6" x14ac:dyDescent="0.2">
      <c r="A17" s="20" t="s">
        <v>22</v>
      </c>
      <c r="B17" s="21" t="s">
        <v>23</v>
      </c>
      <c r="C17" s="21" t="s">
        <v>24</v>
      </c>
      <c r="D17" s="20" t="s">
        <v>130</v>
      </c>
      <c r="E17" s="21" t="s">
        <v>65</v>
      </c>
      <c r="F17" s="22" t="s">
        <v>66</v>
      </c>
    </row>
    <row r="18" spans="1:6" x14ac:dyDescent="0.2">
      <c r="A18" s="20" t="s">
        <v>184</v>
      </c>
      <c r="B18" s="21" t="s">
        <v>161</v>
      </c>
      <c r="C18" s="21" t="s">
        <v>162</v>
      </c>
      <c r="D18" s="20" t="s">
        <v>67</v>
      </c>
      <c r="E18" s="21" t="s">
        <v>123</v>
      </c>
      <c r="F18" s="22" t="s">
        <v>68</v>
      </c>
    </row>
    <row r="19" spans="1:6" x14ac:dyDescent="0.2">
      <c r="A19" s="20" t="s">
        <v>134</v>
      </c>
      <c r="B19" s="21" t="s">
        <v>135</v>
      </c>
      <c r="C19" s="21" t="s">
        <v>136</v>
      </c>
      <c r="D19" s="20" t="s">
        <v>155</v>
      </c>
      <c r="E19" s="21" t="s">
        <v>156</v>
      </c>
      <c r="F19" s="22" t="s">
        <v>157</v>
      </c>
    </row>
    <row r="20" spans="1:6" x14ac:dyDescent="0.2">
      <c r="A20" s="20"/>
      <c r="B20" s="21"/>
      <c r="C20" s="39"/>
      <c r="D20" s="28"/>
      <c r="E20" s="29"/>
      <c r="F20" s="49"/>
    </row>
    <row r="21" spans="1:6" x14ac:dyDescent="0.2">
      <c r="A21" s="20"/>
      <c r="B21" s="21"/>
      <c r="C21" s="21"/>
      <c r="D21" s="14" t="s">
        <v>57</v>
      </c>
      <c r="E21" s="24">
        <f>COUNTA(E16:E20)</f>
        <v>4</v>
      </c>
      <c r="F21" s="48" t="s">
        <v>140</v>
      </c>
    </row>
    <row r="22" spans="1:6" x14ac:dyDescent="0.2">
      <c r="A22" s="31"/>
      <c r="B22" s="32"/>
      <c r="C22" s="32"/>
      <c r="D22" s="5" t="s">
        <v>116</v>
      </c>
      <c r="E22" s="4"/>
      <c r="F22" s="3"/>
    </row>
    <row r="23" spans="1:6" x14ac:dyDescent="0.2">
      <c r="A23" s="14" t="s">
        <v>57</v>
      </c>
      <c r="B23" s="24">
        <f>COUNTA(B16:B21)</f>
        <v>4</v>
      </c>
      <c r="C23" s="25" t="s">
        <v>140</v>
      </c>
      <c r="D23" s="36" t="s">
        <v>69</v>
      </c>
      <c r="E23" s="37" t="s">
        <v>70</v>
      </c>
      <c r="F23" s="50" t="s">
        <v>71</v>
      </c>
    </row>
    <row r="24" spans="1:6" x14ac:dyDescent="0.2">
      <c r="A24" s="5" t="s">
        <v>109</v>
      </c>
      <c r="B24" s="4"/>
      <c r="C24" s="4"/>
      <c r="D24" s="20" t="s">
        <v>138</v>
      </c>
      <c r="E24" s="21" t="s">
        <v>137</v>
      </c>
      <c r="F24" s="51" t="s">
        <v>50</v>
      </c>
    </row>
    <row r="25" spans="1:6" x14ac:dyDescent="0.2">
      <c r="A25" s="17" t="s">
        <v>25</v>
      </c>
      <c r="B25" s="18" t="s">
        <v>26</v>
      </c>
      <c r="C25" s="18" t="s">
        <v>121</v>
      </c>
      <c r="D25" s="20" t="s">
        <v>72</v>
      </c>
      <c r="E25" s="21" t="s">
        <v>73</v>
      </c>
      <c r="F25" s="22" t="s">
        <v>74</v>
      </c>
    </row>
    <row r="26" spans="1:6" x14ac:dyDescent="0.2">
      <c r="A26" s="20" t="s">
        <v>28</v>
      </c>
      <c r="B26" s="21" t="s">
        <v>29</v>
      </c>
      <c r="C26" s="21" t="s">
        <v>30</v>
      </c>
      <c r="D26" s="20" t="s">
        <v>75</v>
      </c>
      <c r="E26" s="27" t="s">
        <v>76</v>
      </c>
      <c r="F26" s="22" t="s">
        <v>77</v>
      </c>
    </row>
    <row r="27" spans="1:6" x14ac:dyDescent="0.2">
      <c r="A27" s="20" t="s">
        <v>31</v>
      </c>
      <c r="B27" s="21" t="s">
        <v>32</v>
      </c>
      <c r="C27" s="21" t="s">
        <v>33</v>
      </c>
      <c r="D27" s="20" t="s">
        <v>158</v>
      </c>
      <c r="E27" s="27" t="s">
        <v>159</v>
      </c>
      <c r="F27" s="22" t="s">
        <v>160</v>
      </c>
    </row>
    <row r="28" spans="1:6" x14ac:dyDescent="0.2">
      <c r="A28" s="20" t="s">
        <v>34</v>
      </c>
      <c r="B28" s="21" t="s">
        <v>35</v>
      </c>
      <c r="C28" s="21" t="s">
        <v>36</v>
      </c>
      <c r="D28" s="20" t="s">
        <v>78</v>
      </c>
      <c r="E28" s="27" t="s">
        <v>79</v>
      </c>
      <c r="F28" s="22" t="s">
        <v>80</v>
      </c>
    </row>
    <row r="29" spans="1:6" x14ac:dyDescent="0.2">
      <c r="A29" s="20" t="s">
        <v>151</v>
      </c>
      <c r="B29" s="21" t="s">
        <v>152</v>
      </c>
      <c r="C29" s="21" t="s">
        <v>153</v>
      </c>
      <c r="D29" s="20"/>
      <c r="E29" s="21"/>
      <c r="F29" s="22"/>
    </row>
    <row r="30" spans="1:6" x14ac:dyDescent="0.2">
      <c r="A30" s="20"/>
      <c r="B30" s="21"/>
      <c r="C30" s="21"/>
      <c r="D30" s="31"/>
      <c r="E30" s="32"/>
      <c r="F30" s="30"/>
    </row>
    <row r="31" spans="1:6" x14ac:dyDescent="0.2">
      <c r="A31" s="31"/>
      <c r="B31" s="32"/>
      <c r="C31" s="32"/>
      <c r="D31" s="14" t="s">
        <v>57</v>
      </c>
      <c r="E31" s="24">
        <f>COUNTA(E23:E28)</f>
        <v>6</v>
      </c>
      <c r="F31" s="48" t="s">
        <v>140</v>
      </c>
    </row>
    <row r="32" spans="1:6" x14ac:dyDescent="0.2">
      <c r="A32" s="14" t="s">
        <v>57</v>
      </c>
      <c r="B32" s="24">
        <f>COUNTA(B25:B30)</f>
        <v>5</v>
      </c>
      <c r="C32" s="25" t="s">
        <v>140</v>
      </c>
      <c r="D32" s="5" t="s">
        <v>115</v>
      </c>
      <c r="E32" s="4"/>
      <c r="F32" s="3"/>
    </row>
    <row r="33" spans="1:6" x14ac:dyDescent="0.2">
      <c r="A33" s="6" t="s">
        <v>104</v>
      </c>
      <c r="B33" s="4"/>
      <c r="C33" s="4"/>
      <c r="D33" s="17" t="s">
        <v>81</v>
      </c>
      <c r="E33" s="18" t="s">
        <v>82</v>
      </c>
      <c r="F33" s="19" t="s">
        <v>83</v>
      </c>
    </row>
    <row r="34" spans="1:6" x14ac:dyDescent="0.2">
      <c r="A34" s="17" t="s">
        <v>38</v>
      </c>
      <c r="B34" s="18" t="s">
        <v>39</v>
      </c>
      <c r="C34" s="23" t="s">
        <v>144</v>
      </c>
      <c r="D34" s="20" t="s">
        <v>84</v>
      </c>
      <c r="E34" s="21" t="s">
        <v>85</v>
      </c>
      <c r="F34" s="22" t="s">
        <v>21</v>
      </c>
    </row>
    <row r="35" spans="1:6" x14ac:dyDescent="0.2">
      <c r="A35" s="20" t="s">
        <v>145</v>
      </c>
      <c r="B35" s="21" t="s">
        <v>146</v>
      </c>
      <c r="C35" s="21" t="s">
        <v>147</v>
      </c>
      <c r="D35" s="20" t="s">
        <v>124</v>
      </c>
      <c r="E35" s="21" t="s">
        <v>125</v>
      </c>
      <c r="F35" s="22" t="s">
        <v>27</v>
      </c>
    </row>
    <row r="36" spans="1:6" x14ac:dyDescent="0.2">
      <c r="A36" s="26" t="s">
        <v>148</v>
      </c>
      <c r="B36" s="27" t="s">
        <v>149</v>
      </c>
      <c r="C36" s="21" t="s">
        <v>150</v>
      </c>
      <c r="D36" s="20" t="s">
        <v>86</v>
      </c>
      <c r="E36" s="21" t="s">
        <v>87</v>
      </c>
      <c r="F36" s="22" t="s">
        <v>88</v>
      </c>
    </row>
    <row r="37" spans="1:6" x14ac:dyDescent="0.2">
      <c r="A37" s="26"/>
      <c r="B37" s="27"/>
      <c r="C37" s="57"/>
      <c r="D37" s="20" t="s">
        <v>89</v>
      </c>
      <c r="E37" s="21" t="s">
        <v>90</v>
      </c>
      <c r="F37" s="22" t="s">
        <v>91</v>
      </c>
    </row>
    <row r="38" spans="1:6" x14ac:dyDescent="0.2">
      <c r="A38" s="40"/>
      <c r="B38" s="41"/>
      <c r="C38" s="42"/>
      <c r="D38" s="40" t="s">
        <v>181</v>
      </c>
      <c r="E38" s="41" t="s">
        <v>182</v>
      </c>
      <c r="F38" s="23" t="s">
        <v>183</v>
      </c>
    </row>
    <row r="39" spans="1:6" x14ac:dyDescent="0.2">
      <c r="A39" s="31"/>
      <c r="B39" s="32"/>
      <c r="C39" s="32"/>
      <c r="D39" s="40"/>
      <c r="E39" s="41"/>
      <c r="F39" s="23"/>
    </row>
    <row r="40" spans="1:6" x14ac:dyDescent="0.2">
      <c r="A40" s="14" t="s">
        <v>57</v>
      </c>
      <c r="B40" s="33">
        <f>COUNTA(B34:B37)</f>
        <v>3</v>
      </c>
      <c r="C40" s="25" t="s">
        <v>140</v>
      </c>
      <c r="D40" s="20"/>
      <c r="E40" s="21"/>
      <c r="F40" s="22"/>
    </row>
    <row r="41" spans="1:6" x14ac:dyDescent="0.2">
      <c r="A41" s="5" t="s">
        <v>110</v>
      </c>
      <c r="B41" s="4"/>
      <c r="C41" s="4"/>
      <c r="D41" s="14" t="s">
        <v>57</v>
      </c>
      <c r="E41" s="24">
        <f>COUNTA(E33:E39)</f>
        <v>6</v>
      </c>
      <c r="F41" s="48" t="s">
        <v>140</v>
      </c>
    </row>
    <row r="42" spans="1:6" x14ac:dyDescent="0.2">
      <c r="A42" s="36" t="s">
        <v>163</v>
      </c>
      <c r="B42" s="37" t="s">
        <v>164</v>
      </c>
      <c r="C42" s="58" t="s">
        <v>165</v>
      </c>
      <c r="D42" s="5" t="s">
        <v>114</v>
      </c>
      <c r="E42" s="4"/>
      <c r="F42" s="3"/>
    </row>
    <row r="43" spans="1:6" x14ac:dyDescent="0.2">
      <c r="A43" s="20" t="s">
        <v>41</v>
      </c>
      <c r="B43" s="21" t="s">
        <v>42</v>
      </c>
      <c r="C43" s="22" t="s">
        <v>40</v>
      </c>
      <c r="D43" s="17" t="s">
        <v>141</v>
      </c>
      <c r="E43" s="18" t="s">
        <v>142</v>
      </c>
      <c r="F43" s="19" t="s">
        <v>143</v>
      </c>
    </row>
    <row r="44" spans="1:6" x14ac:dyDescent="0.2">
      <c r="A44" s="20" t="s">
        <v>43</v>
      </c>
      <c r="B44" s="21" t="s">
        <v>44</v>
      </c>
      <c r="C44" s="22" t="s">
        <v>45</v>
      </c>
      <c r="D44" s="20" t="s">
        <v>169</v>
      </c>
      <c r="E44" s="21" t="s">
        <v>170</v>
      </c>
      <c r="F44" s="22" t="s">
        <v>171</v>
      </c>
    </row>
    <row r="45" spans="1:6" x14ac:dyDescent="0.2">
      <c r="A45" s="20" t="s">
        <v>166</v>
      </c>
      <c r="B45" s="21" t="s">
        <v>167</v>
      </c>
      <c r="C45" s="22" t="s">
        <v>168</v>
      </c>
      <c r="D45" s="20" t="s">
        <v>126</v>
      </c>
      <c r="E45" s="21" t="s">
        <v>128</v>
      </c>
      <c r="F45" s="22" t="s">
        <v>127</v>
      </c>
    </row>
    <row r="46" spans="1:6" x14ac:dyDescent="0.2">
      <c r="A46" s="20" t="s">
        <v>46</v>
      </c>
      <c r="B46" s="21" t="s">
        <v>47</v>
      </c>
      <c r="C46" s="22" t="s">
        <v>37</v>
      </c>
      <c r="D46" s="20" t="s">
        <v>177</v>
      </c>
      <c r="E46" s="21" t="s">
        <v>178</v>
      </c>
      <c r="F46" s="59" t="s">
        <v>180</v>
      </c>
    </row>
    <row r="47" spans="1:6" x14ac:dyDescent="0.2">
      <c r="A47" s="20" t="s">
        <v>48</v>
      </c>
      <c r="B47" s="21" t="s">
        <v>49</v>
      </c>
      <c r="C47" s="51" t="s">
        <v>179</v>
      </c>
      <c r="D47" s="31" t="s">
        <v>107</v>
      </c>
      <c r="E47" s="32" t="s">
        <v>105</v>
      </c>
      <c r="F47" s="63" t="s">
        <v>106</v>
      </c>
    </row>
    <row r="48" spans="1:6" x14ac:dyDescent="0.2">
      <c r="A48" s="69"/>
      <c r="B48" s="70"/>
      <c r="C48" s="71"/>
      <c r="D48" s="60" t="s">
        <v>57</v>
      </c>
      <c r="E48" s="61">
        <f>COUNTA(E43:E47)</f>
        <v>5</v>
      </c>
      <c r="F48" s="62" t="s">
        <v>140</v>
      </c>
    </row>
    <row r="49" spans="1:6" x14ac:dyDescent="0.2">
      <c r="A49" s="72"/>
      <c r="B49" s="73"/>
      <c r="C49" s="74"/>
      <c r="D49" s="5" t="s">
        <v>113</v>
      </c>
      <c r="E49" s="4"/>
      <c r="F49" s="3"/>
    </row>
    <row r="50" spans="1:6" x14ac:dyDescent="0.2">
      <c r="A50" s="14" t="s">
        <v>57</v>
      </c>
      <c r="B50" s="24">
        <f>COUNTA(B42:B47)</f>
        <v>6</v>
      </c>
      <c r="C50" s="25" t="s">
        <v>140</v>
      </c>
      <c r="D50" s="20" t="s">
        <v>185</v>
      </c>
      <c r="E50" s="21" t="s">
        <v>186</v>
      </c>
      <c r="F50" s="22" t="s">
        <v>71</v>
      </c>
    </row>
    <row r="51" spans="1:6" x14ac:dyDescent="0.2">
      <c r="A51" s="5" t="s">
        <v>111</v>
      </c>
      <c r="B51" s="4"/>
      <c r="C51" s="4"/>
      <c r="D51" s="17" t="s">
        <v>92</v>
      </c>
      <c r="E51" s="18" t="s">
        <v>93</v>
      </c>
      <c r="F51" s="19" t="s">
        <v>94</v>
      </c>
    </row>
    <row r="52" spans="1:6" x14ac:dyDescent="0.2">
      <c r="A52" s="20" t="s">
        <v>51</v>
      </c>
      <c r="B52" s="21" t="s">
        <v>52</v>
      </c>
      <c r="C52" s="21" t="s">
        <v>53</v>
      </c>
      <c r="D52" s="20" t="s">
        <v>95</v>
      </c>
      <c r="E52" s="21" t="s">
        <v>96</v>
      </c>
      <c r="F52" s="22" t="s">
        <v>97</v>
      </c>
    </row>
    <row r="53" spans="1:6" x14ac:dyDescent="0.2">
      <c r="A53" s="20" t="s">
        <v>172</v>
      </c>
      <c r="B53" s="21" t="s">
        <v>173</v>
      </c>
      <c r="C53" s="21" t="s">
        <v>174</v>
      </c>
      <c r="D53" s="26" t="s">
        <v>188</v>
      </c>
      <c r="E53" s="27" t="s">
        <v>173</v>
      </c>
      <c r="F53" s="23" t="s">
        <v>187</v>
      </c>
    </row>
    <row r="54" spans="1:6" x14ac:dyDescent="0.2">
      <c r="A54" s="20"/>
      <c r="B54" s="21"/>
      <c r="C54" s="34"/>
      <c r="D54" s="35"/>
      <c r="E54" s="32"/>
      <c r="F54" s="30"/>
    </row>
    <row r="55" spans="1:6" x14ac:dyDescent="0.2">
      <c r="A55" s="31"/>
      <c r="B55" s="32"/>
      <c r="C55" s="32"/>
      <c r="D55" s="14" t="s">
        <v>57</v>
      </c>
      <c r="E55" s="24">
        <f>COUNTA(E50:E53)</f>
        <v>4</v>
      </c>
      <c r="F55" s="48" t="s">
        <v>140</v>
      </c>
    </row>
    <row r="56" spans="1:6" x14ac:dyDescent="0.2">
      <c r="A56" s="14" t="s">
        <v>57</v>
      </c>
      <c r="B56" s="24">
        <f>COUNTA(B52:B54)</f>
        <v>2</v>
      </c>
      <c r="C56" s="25" t="s">
        <v>140</v>
      </c>
      <c r="D56" s="5" t="s">
        <v>112</v>
      </c>
      <c r="E56" s="4"/>
      <c r="F56" s="3"/>
    </row>
    <row r="57" spans="1:6" x14ac:dyDescent="0.2">
      <c r="A57" s="5" t="s">
        <v>118</v>
      </c>
      <c r="B57" s="4"/>
      <c r="C57" s="4"/>
      <c r="D57" s="17"/>
      <c r="E57" s="18"/>
      <c r="F57" s="19"/>
    </row>
    <row r="58" spans="1:6" x14ac:dyDescent="0.2">
      <c r="A58" s="36" t="s">
        <v>175</v>
      </c>
      <c r="B58" s="37" t="s">
        <v>176</v>
      </c>
      <c r="C58" s="21" t="s">
        <v>21</v>
      </c>
      <c r="D58" s="31"/>
      <c r="E58" s="32"/>
      <c r="F58" s="30"/>
    </row>
    <row r="59" spans="1:6" x14ac:dyDescent="0.2">
      <c r="A59" s="31"/>
      <c r="B59" s="32"/>
      <c r="C59" s="30"/>
      <c r="D59" s="14" t="s">
        <v>57</v>
      </c>
      <c r="E59" s="24">
        <f>COUNTA(E57:E57)</f>
        <v>0</v>
      </c>
      <c r="F59" s="48" t="s">
        <v>140</v>
      </c>
    </row>
    <row r="60" spans="1:6" ht="13.5" thickBot="1" x14ac:dyDescent="0.25">
      <c r="A60" s="14" t="s">
        <v>57</v>
      </c>
      <c r="B60" s="24">
        <f>COUNTA(B58:B59)</f>
        <v>1</v>
      </c>
      <c r="C60" s="44" t="s">
        <v>140</v>
      </c>
      <c r="D60" s="45"/>
      <c r="E60" s="46"/>
      <c r="F60" s="47"/>
    </row>
    <row r="61" spans="1:6" x14ac:dyDescent="0.2">
      <c r="A61" s="5" t="s">
        <v>119</v>
      </c>
      <c r="B61" s="4"/>
      <c r="C61" s="4"/>
      <c r="D61" s="7" t="s">
        <v>99</v>
      </c>
      <c r="E61" s="15">
        <f>B14+B23+B32+B40+B50+B56+B60+B63+E9+E14+E21+E31+E41+E48+E55+E59</f>
        <v>55</v>
      </c>
      <c r="F61" s="8" t="s">
        <v>98</v>
      </c>
    </row>
    <row r="62" spans="1:6" x14ac:dyDescent="0.2">
      <c r="A62" s="38"/>
      <c r="B62" s="10"/>
      <c r="C62" s="10"/>
      <c r="D62" s="9" t="s">
        <v>100</v>
      </c>
      <c r="E62" s="10"/>
      <c r="F62" s="11" t="s">
        <v>98</v>
      </c>
    </row>
    <row r="63" spans="1:6" ht="13.5" thickBot="1" x14ac:dyDescent="0.25">
      <c r="A63" s="14" t="s">
        <v>57</v>
      </c>
      <c r="B63" s="24">
        <f>COUNTA(B62:B62)</f>
        <v>0</v>
      </c>
      <c r="C63" s="25" t="s">
        <v>140</v>
      </c>
      <c r="D63" s="12" t="s">
        <v>101</v>
      </c>
      <c r="E63" s="16">
        <f>E61+E62</f>
        <v>55</v>
      </c>
      <c r="F63" s="13" t="s">
        <v>98</v>
      </c>
    </row>
    <row r="65" spans="1:6" x14ac:dyDescent="0.2">
      <c r="A65" s="55" t="s">
        <v>154</v>
      </c>
    </row>
    <row r="67" spans="1:6" x14ac:dyDescent="0.2">
      <c r="A67" s="2" t="s">
        <v>0</v>
      </c>
      <c r="B67" s="2" t="s">
        <v>1</v>
      </c>
      <c r="C67" s="2" t="s">
        <v>2</v>
      </c>
      <c r="D67" s="2" t="s">
        <v>0</v>
      </c>
      <c r="E67" s="2" t="s">
        <v>1</v>
      </c>
      <c r="F67" s="2" t="s">
        <v>2</v>
      </c>
    </row>
    <row r="68" spans="1:6" x14ac:dyDescent="0.2">
      <c r="A68" s="56"/>
      <c r="B68" s="56"/>
      <c r="C68" s="56"/>
      <c r="D68" s="56"/>
      <c r="E68" s="56"/>
      <c r="F68" s="56"/>
    </row>
    <row r="69" spans="1:6" x14ac:dyDescent="0.2">
      <c r="A69" s="56"/>
      <c r="B69" s="56"/>
      <c r="C69" s="56"/>
      <c r="D69" s="56"/>
      <c r="E69" s="56"/>
      <c r="F69" s="56"/>
    </row>
    <row r="70" spans="1:6" x14ac:dyDescent="0.2">
      <c r="A70" s="56"/>
      <c r="B70" s="56"/>
      <c r="C70" s="56"/>
      <c r="D70" s="56"/>
      <c r="E70" s="56"/>
      <c r="F70" s="56"/>
    </row>
  </sheetData>
  <mergeCells count="2">
    <mergeCell ref="A1:F1"/>
    <mergeCell ref="E2:F2"/>
  </mergeCells>
  <phoneticPr fontId="4"/>
  <printOptions horizontalCentered="1" verticalCentered="1"/>
  <pageMargins left="0" right="0" top="0" bottom="0" header="0" footer="0"/>
  <pageSetup paperSize="9" scale="9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hamatani</dc:creator>
  <cp:lastModifiedBy>泰文 濱谷</cp:lastModifiedBy>
  <cp:lastPrinted>2024-10-23T04:48:46Z</cp:lastPrinted>
  <dcterms:created xsi:type="dcterms:W3CDTF">2019-03-31T05:59:40Z</dcterms:created>
  <dcterms:modified xsi:type="dcterms:W3CDTF">2025-05-24T08:22:56Z</dcterms:modified>
</cp:coreProperties>
</file>